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<sst xmlns="http://schemas.openxmlformats.org/spreadsheetml/2006/main" count="22" uniqueCount="21">
  <si>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Translation and Interpretation Unit</t>
  </si>
  <si>
    <t>Personnel Services</t>
  </si>
  <si>
    <t>Salaries</t>
  </si>
  <si>
    <t>(39 pos)</t>
  </si>
  <si>
    <t>Fringe Benefits</t>
  </si>
  <si>
    <t>Overtime/Per Session</t>
  </si>
  <si>
    <t>Total</t>
  </si>
  <si>
    <t>OTPS</t>
  </si>
  <si>
    <t>Professional Services (Translation)</t>
  </si>
  <si>
    <t>Professional Services (Training)</t>
  </si>
  <si>
    <t>Professional Services (Language Line)</t>
  </si>
  <si>
    <t>Professional Services (CBO)</t>
  </si>
  <si>
    <t>Professional Services (Interpretation)</t>
  </si>
  <si>
    <t>Equipment</t>
  </si>
  <si>
    <t>Supplies and Materials</t>
  </si>
  <si>
    <t>Communications</t>
  </si>
  <si>
    <t>Local Travel</t>
  </si>
  <si>
    <t>Other Equipment Maintenance</t>
  </si>
  <si>
    <t>Non-Contractual Services</t>
  </si>
  <si>
    <t>Production of videos (7@65k)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</si>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</sst>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Verdana"/>
      <family val="0"/>
    </font>
    <font>
      <b/>
      <sz val="10"/>
      <name val="Verdana"/>
      <family val="0"/>
    </font>
    <font>
      <b/>
      <sz val="9"/>
      <name val="Verdana"/>
      <family val="0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G18" sqref="G18"/>
    </sheetView>
  </sheetViews>
  <sheetFormatPr defaultColWidth="9.140625" defaultRowHeight="12.75"/>
  <cols>
    <col min="2" max="2" width="30.7109375" style="0" customWidth="1"/>
    <col min="3" max="3" width="28.57421875" style="0" customWidth="1"/>
  </cols>
  <sheetData>
    <row r="1" spans="1:3" ht="15">
      <c r="A1" s="1" t="s">
        <v>0</v>
      </c>
      <c r="B1" s="2"/>
      <c r="C1" s="2"/>
    </row>
    <row r="2" spans="1:3" ht="12.75">
      <c r="A2" s="3"/>
      <c r="B2" s="12"/>
      <c r="C2" s="12"/>
    </row>
    <row r="3" spans="1:3" ht="12.75">
      <c r="A3" s="4" t="s">
        <v>1</v>
      </c>
      <c r="B3" s="5"/>
      <c r="C3" s="5"/>
    </row>
    <row r="4" spans="1:3" ht="12.75">
      <c r="A4" s="5" t="s">
        <v>2</v>
      </c>
      <c r="B4" s="6" t="s">
        <v>3</v>
      </c>
      <c r="C4" s="5">
        <v>1890000</v>
      </c>
    </row>
    <row r="5" spans="1:3" ht="12.75">
      <c r="A5" s="5" t="s">
        <v>4</v>
      </c>
      <c r="B5" s="5"/>
      <c r="C5" s="5">
        <f>C4*0.335</f>
        <v>633150</v>
      </c>
    </row>
    <row r="6" spans="1:3" ht="12.75">
      <c r="A6" s="5" t="s">
        <v>5</v>
      </c>
      <c r="B6" s="5"/>
      <c r="C6" s="7">
        <v>100000</v>
      </c>
    </row>
    <row r="7" spans="1:3" ht="12.75">
      <c r="A7" s="8" t="s">
        <v>6</v>
      </c>
      <c r="B7" s="8"/>
      <c r="C7" s="8">
        <f>SUM(C4:C6)</f>
        <v>2623150</v>
      </c>
    </row>
    <row r="8" spans="1:3" ht="12.75">
      <c r="A8" s="5"/>
      <c r="B8" s="5"/>
      <c r="C8" s="5"/>
    </row>
    <row r="9" spans="1:3" ht="12.75">
      <c r="A9" s="8" t="s">
        <v>7</v>
      </c>
      <c r="B9" s="5"/>
      <c r="C9" s="5"/>
    </row>
    <row r="10" spans="1:3" ht="12.75">
      <c r="A10" s="9" t="s">
        <v>8</v>
      </c>
      <c r="B10" s="9"/>
      <c r="C10" s="9">
        <v>709966</v>
      </c>
    </row>
    <row r="11" spans="1:3" ht="12.75">
      <c r="A11" s="9" t="s">
        <v>9</v>
      </c>
      <c r="B11" s="9"/>
      <c r="C11" s="9">
        <v>86150</v>
      </c>
    </row>
    <row r="12" spans="1:3" ht="12.75">
      <c r="A12" s="9" t="s">
        <v>10</v>
      </c>
      <c r="B12" s="9"/>
      <c r="C12" s="9">
        <v>378144</v>
      </c>
    </row>
    <row r="13" spans="1:3" ht="12.75">
      <c r="A13" s="9" t="s">
        <v>11</v>
      </c>
      <c r="B13" s="9"/>
      <c r="C13" s="9">
        <v>500000</v>
      </c>
    </row>
    <row r="14" spans="1:3" ht="12.75">
      <c r="A14" s="9" t="s">
        <v>12</v>
      </c>
      <c r="B14" s="9"/>
      <c r="C14" s="9">
        <v>308340</v>
      </c>
    </row>
    <row r="15" spans="1:3" ht="12.75">
      <c r="A15" s="9" t="s">
        <v>13</v>
      </c>
      <c r="B15" s="9"/>
      <c r="C15" s="9">
        <v>67400</v>
      </c>
    </row>
    <row r="16" spans="1:3" ht="12.75">
      <c r="A16" s="9" t="s">
        <v>14</v>
      </c>
      <c r="B16" s="9"/>
      <c r="C16" s="9">
        <v>125850</v>
      </c>
    </row>
    <row r="17" spans="1:3" ht="12.75">
      <c r="A17" s="9" t="s">
        <v>15</v>
      </c>
      <c r="B17" s="9"/>
      <c r="C17" s="9">
        <v>25000</v>
      </c>
    </row>
    <row r="18" spans="1:3" ht="12.75">
      <c r="A18" s="9" t="s">
        <v>16</v>
      </c>
      <c r="B18" s="9"/>
      <c r="C18" s="9">
        <v>7000</v>
      </c>
    </row>
    <row r="19" spans="1:3" ht="12.75">
      <c r="A19" s="9" t="s">
        <v>17</v>
      </c>
      <c r="B19" s="9"/>
      <c r="C19" s="9">
        <v>1000</v>
      </c>
    </row>
    <row r="20" spans="1:3" ht="12.75">
      <c r="A20" s="9" t="s">
        <v>18</v>
      </c>
      <c r="B20" s="9"/>
      <c r="C20" s="10">
        <v>13000</v>
      </c>
    </row>
    <row r="21" spans="1:3" ht="12.75">
      <c r="A21" s="9" t="s">
        <v>19</v>
      </c>
      <c r="B21" s="9"/>
      <c r="C21" s="11">
        <v>455000</v>
      </c>
    </row>
    <row r="22" spans="1:3" ht="12.75">
      <c r="A22" s="8" t="s">
        <v>6</v>
      </c>
      <c r="B22" s="8"/>
      <c r="C22" s="8">
        <f>SUM(C10:C21)</f>
        <v>2676850</v>
      </c>
    </row>
    <row r="23" spans="1:3" ht="12.75">
      <c r="A23" s="5"/>
      <c r="B23" s="5"/>
      <c r="C23" s="5"/>
    </row>
    <row r="24" spans="1:3" ht="12.75">
      <c r="A24" s="8" t="s">
        <v>20</v>
      </c>
      <c r="B24" s="8"/>
      <c r="C24" s="8">
        <f>C7+C22</f>
        <v>5300000</v>
      </c>
    </row>
    <row r="25" spans="1:3" ht="12.75">
      <c r="A25" s="5"/>
      <c r="B25" s="5"/>
      <c r="C25" s="5"/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humdelfr</cp:lastModifiedBy>
  <dcterms:created xsi:type="dcterms:W3CDTF">1996-10-14T23:33:28Z</dcterms:created>
  <dcterms:modified xsi:type="dcterms:W3CDTF">2005-05-17T19:33:10Z</dcterms:modified>
  <cp:category/>
  <cp:version/>
  <cp:contentType/>
  <cp:contentStatus/>
</cp:coreProperties>
</file>